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3. CEP - Estructuración de Proyectos\1. 2017\iv. Nuevos productos\a. Pioneros\Términos de Referencia\Anexos\"/>
    </mc:Choice>
  </mc:AlternateContent>
  <bookViews>
    <workbookView xWindow="0" yWindow="0" windowWidth="19200" windowHeight="11595"/>
  </bookViews>
  <sheets>
    <sheet name="Oferta Económica" sheetId="1" r:id="rId1"/>
    <sheet name="Cronograma" sheetId="2" r:id="rId2"/>
  </sheets>
  <definedNames>
    <definedName name="_xlnm.Print_Area" localSheetId="0">'Oferta Económica'!$A$1:$L$87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5" i="1" l="1"/>
  <c r="K54" i="1"/>
  <c r="J54" i="1"/>
  <c r="K87" i="1"/>
  <c r="J87" i="1"/>
  <c r="I87" i="1"/>
  <c r="K81" i="1"/>
  <c r="J81" i="1"/>
  <c r="I80" i="1"/>
  <c r="I79" i="1"/>
  <c r="I78" i="1"/>
  <c r="I77" i="1"/>
  <c r="I76" i="1"/>
  <c r="K74" i="1"/>
  <c r="J74" i="1"/>
  <c r="I73" i="1"/>
  <c r="I72" i="1"/>
  <c r="I71" i="1"/>
  <c r="I70" i="1"/>
  <c r="I69" i="1"/>
  <c r="I74" i="1" s="1"/>
  <c r="K67" i="1"/>
  <c r="K85" i="1" s="1"/>
  <c r="J67" i="1"/>
  <c r="I66" i="1"/>
  <c r="I65" i="1"/>
  <c r="I64" i="1"/>
  <c r="I63" i="1"/>
  <c r="I62" i="1"/>
  <c r="I81" i="1" l="1"/>
  <c r="I67" i="1"/>
  <c r="I85" i="1" s="1"/>
  <c r="I11" i="1"/>
  <c r="I12" i="1"/>
  <c r="I18" i="1"/>
  <c r="I19" i="1"/>
  <c r="I25" i="1"/>
  <c r="I26" i="1"/>
  <c r="I32" i="1"/>
  <c r="I33" i="1"/>
  <c r="I39" i="1"/>
  <c r="I40" i="1"/>
  <c r="K51" i="1"/>
  <c r="J51" i="1"/>
  <c r="I45" i="1"/>
  <c r="I46" i="1"/>
  <c r="I47" i="1"/>
  <c r="I48" i="1"/>
  <c r="I41" i="1"/>
  <c r="I42" i="1"/>
  <c r="I34" i="1"/>
  <c r="I35" i="1"/>
  <c r="I36" i="1"/>
  <c r="I27" i="1"/>
  <c r="I28" i="1"/>
  <c r="I20" i="1"/>
  <c r="I21" i="1"/>
  <c r="I22" i="1"/>
  <c r="I13" i="1"/>
  <c r="I14" i="1"/>
  <c r="I15" i="1"/>
  <c r="J16" i="1" l="1"/>
  <c r="J23" i="1"/>
  <c r="J30" i="1"/>
  <c r="J37" i="1"/>
  <c r="I94" i="1" l="1"/>
  <c r="K94" i="1" s="1"/>
  <c r="I93" i="1"/>
  <c r="K93" i="1" s="1"/>
  <c r="K56" i="1"/>
  <c r="J56" i="1"/>
  <c r="K30" i="1"/>
  <c r="K16" i="1"/>
  <c r="I56" i="1"/>
  <c r="I50" i="1"/>
  <c r="I49" i="1"/>
  <c r="I44" i="1"/>
  <c r="I43" i="1"/>
  <c r="I51" i="1" s="1"/>
  <c r="I29" i="1"/>
  <c r="J94" i="1" l="1"/>
  <c r="J93" i="1"/>
  <c r="I16" i="1"/>
  <c r="K23" i="1"/>
  <c r="K37" i="1"/>
  <c r="I30" i="1"/>
  <c r="I37" i="1"/>
  <c r="I23" i="1"/>
  <c r="I54" i="1" l="1"/>
  <c r="L39" i="1" l="1"/>
  <c r="L18" i="1"/>
  <c r="L11" i="1"/>
  <c r="L25" i="1"/>
  <c r="L32" i="1"/>
</calcChain>
</file>

<file path=xl/sharedStrings.xml><?xml version="1.0" encoding="utf-8"?>
<sst xmlns="http://schemas.openxmlformats.org/spreadsheetml/2006/main" count="190" uniqueCount="99">
  <si>
    <t>Rubro 1: Etapa 1: Apoyo a Bancóldex en la selección de empresas participantes a través de convocatoria pública.</t>
  </si>
  <si>
    <t>Rubro 2: Etapa 2: Revisión y orientación de la estrategia corporativa de cada empresa seleccionada para asegurar alineación con la sofisticación de productos y la incursión en nuevos mercados.</t>
  </si>
  <si>
    <t>Rubro 3: Etapa 3: Identificación de alternativas de sofisticación por empresa.</t>
  </si>
  <si>
    <t>Rubro 4: Etapa 4: Diagnóstico de las capacidades de cada empresa, que permita establecer una hoja de ruta para la sofisticación empresarial.</t>
  </si>
  <si>
    <t>Rubro 5: Etapa 5: Selección de una lista corta de opciones de alternativas de sofisticación.</t>
  </si>
  <si>
    <t xml:space="preserve">Rubro 6: Etapa 6: Evaluación y priorización de alternativas para la sofisticación en empresas seleccionadas. </t>
  </si>
  <si>
    <t>Actividad</t>
  </si>
  <si>
    <t>Recurso</t>
  </si>
  <si>
    <t>Diseño de Convocatoria</t>
  </si>
  <si>
    <t>Identificación y Selección de Empresas Participantes</t>
  </si>
  <si>
    <t>Consultor</t>
  </si>
  <si>
    <t>Horas</t>
  </si>
  <si>
    <t>Rubro / Etapa</t>
  </si>
  <si>
    <t>% Etapa / Total</t>
  </si>
  <si>
    <r>
      <t>Total Etapa 1 (</t>
    </r>
    <r>
      <rPr>
        <b/>
        <sz val="9"/>
        <color rgb="FFFF0000"/>
        <rFont val="Calibri"/>
        <family val="2"/>
        <scheme val="minor"/>
      </rPr>
      <t>No debe superar el 10% del Valor Total</t>
    </r>
    <r>
      <rPr>
        <b/>
        <sz val="9"/>
        <color rgb="FF000000"/>
        <rFont val="Calibri"/>
        <family val="2"/>
        <scheme val="minor"/>
      </rPr>
      <t>)</t>
    </r>
  </si>
  <si>
    <t>Ejemplo: (Se puede eliminar este ejemplo)</t>
  </si>
  <si>
    <t>Profesional</t>
  </si>
  <si>
    <t>Valor Total</t>
  </si>
  <si>
    <r>
      <t xml:space="preserve">Unidad de Medida </t>
    </r>
    <r>
      <rPr>
        <sz val="9"/>
        <color theme="1"/>
        <rFont val="Calibri"/>
        <family val="2"/>
        <scheme val="minor"/>
      </rPr>
      <t>(horas, meses, semanas)</t>
    </r>
  </si>
  <si>
    <r>
      <t xml:space="preserve">A. Cantidad Recurso </t>
    </r>
    <r>
      <rPr>
        <sz val="9"/>
        <color theme="1"/>
        <rFont val="Calibri"/>
        <family val="2"/>
        <scheme val="minor"/>
      </rPr>
      <t>(ej. Profesional, consultor, experto, equipo)</t>
    </r>
  </si>
  <si>
    <t>B. Cantidad de Unidad</t>
  </si>
  <si>
    <t>C. Valor Unitario / unidad</t>
  </si>
  <si>
    <t>Valor Total
(A x B x C)</t>
  </si>
  <si>
    <r>
      <t xml:space="preserve">Valor Total
</t>
    </r>
    <r>
      <rPr>
        <sz val="9"/>
        <color theme="1"/>
        <rFont val="Calibri"/>
        <family val="2"/>
        <scheme val="minor"/>
      </rPr>
      <t>(A x B x C)</t>
    </r>
  </si>
  <si>
    <r>
      <t>A. Cantidad Recurso</t>
    </r>
    <r>
      <rPr>
        <sz val="9"/>
        <color rgb="FFFF0000"/>
        <rFont val="Calibri"/>
        <family val="2"/>
        <scheme val="minor"/>
      </rPr>
      <t xml:space="preserve"> (ej. Profesional, consultor, experto, equipo)</t>
    </r>
  </si>
  <si>
    <r>
      <t xml:space="preserve">Unidad de Medida </t>
    </r>
    <r>
      <rPr>
        <sz val="9"/>
        <color rgb="FFFF0000"/>
        <rFont val="Calibri"/>
        <family val="2"/>
        <scheme val="minor"/>
      </rPr>
      <t>(horas, meses, semanas)</t>
    </r>
  </si>
  <si>
    <r>
      <t xml:space="preserve">Valor Total
</t>
    </r>
    <r>
      <rPr>
        <sz val="9"/>
        <color rgb="FFFF0000"/>
        <rFont val="Calibri"/>
        <family val="2"/>
        <scheme val="minor"/>
      </rPr>
      <t>(A x B x C)</t>
    </r>
  </si>
  <si>
    <t>Oferta Económica</t>
  </si>
  <si>
    <t>Puede agregar el número de actividades que considere por cada etapa</t>
  </si>
  <si>
    <t>Etapa 1: Apoyo a Bancóldex en la selección de empresas participantes a través de convocatoria pública.</t>
  </si>
  <si>
    <t>Actividades</t>
  </si>
  <si>
    <t>Etapa 2: Revisión y orientación de la estrategia corporativa de cada empresa seleccionada para asegurar alineación con la sofisticación de productos y la incursión en nuevos mercados.</t>
  </si>
  <si>
    <t>Mes 
1</t>
  </si>
  <si>
    <t>Mes 
2</t>
  </si>
  <si>
    <t>Mes 
3</t>
  </si>
  <si>
    <t>Mes 
4</t>
  </si>
  <si>
    <t>Mes 
5</t>
  </si>
  <si>
    <t>Mes 
6</t>
  </si>
  <si>
    <t>Mes 
7</t>
  </si>
  <si>
    <t>Mes 
8</t>
  </si>
  <si>
    <t>Mes 
9</t>
  </si>
  <si>
    <t>Mes 
10</t>
  </si>
  <si>
    <t>Mes 
11</t>
  </si>
  <si>
    <t>Mes 
12</t>
  </si>
  <si>
    <t>Etapa 3: Identificación de alternativas de sofisticación por empresa.</t>
  </si>
  <si>
    <t>Cronograma Estimado por Empresa Intervenida</t>
  </si>
  <si>
    <t>Etapa</t>
  </si>
  <si>
    <t>ANEXO 5 - OFERTA ECONÓMICA Y CRONOGRAMA</t>
  </si>
  <si>
    <t>Valor por cada Empresa</t>
  </si>
  <si>
    <t>Producto</t>
  </si>
  <si>
    <t xml:space="preserve">1. Documento que contenga el diseño de la convocatoria para la selección de empresas participantes en el proceso de acompañamiento. </t>
  </si>
  <si>
    <t>2. Informe de análisis y recomendaciones de la estrategia corporativa de cada empresa seleccionada.</t>
  </si>
  <si>
    <r>
      <t>Total Etapa 2 (</t>
    </r>
    <r>
      <rPr>
        <b/>
        <sz val="9"/>
        <color rgb="FFFF0000"/>
        <rFont val="Calibri"/>
        <family val="2"/>
        <scheme val="minor"/>
      </rPr>
      <t>No debe superar el 20% del Valor Total</t>
    </r>
    <r>
      <rPr>
        <b/>
        <sz val="9"/>
        <color rgb="FF000000"/>
        <rFont val="Calibri"/>
        <family val="2"/>
        <scheme val="minor"/>
      </rPr>
      <t>)</t>
    </r>
  </si>
  <si>
    <t>Solicitado a Bancóldex 
(SIN IVA)</t>
  </si>
  <si>
    <t>Solicitado a Empresas
(SIN IVA)</t>
  </si>
  <si>
    <r>
      <t>Total Solicitado a Empresas SIN IVA (</t>
    </r>
    <r>
      <rPr>
        <b/>
        <sz val="9"/>
        <color rgb="FFFF0000"/>
        <rFont val="Calibri"/>
        <family val="2"/>
        <scheme val="minor"/>
      </rPr>
      <t>menor a $30 MM / empresa</t>
    </r>
    <r>
      <rPr>
        <b/>
        <sz val="9"/>
        <color theme="1"/>
        <rFont val="Calibri"/>
        <family val="2"/>
        <scheme val="minor"/>
      </rPr>
      <t>)</t>
    </r>
  </si>
  <si>
    <t>Solicitado a Bancóldex SIN IVA</t>
  </si>
  <si>
    <t>Solicitado a Empresas SIN IVA</t>
  </si>
  <si>
    <t>DILIGENCIE LAS 2 HOJAS DE ESTE LIBRO DE EXCEL (OFERTA ECONÓMICA Y CRONOGRAMA)</t>
  </si>
  <si>
    <t>3. Informe que contenga el análisis y la identificación de alternativas de sofisticación por empresa.</t>
  </si>
  <si>
    <t>Diligencie el valor de cada una de las actividades asociadas a cada rubro, indicando el recurso empleado, el valor unitario y el valor total. 
Puede agregar o eliminar el número de actividades que considere por cada rubro, verificando que no afecte las fórmulas ya preestablecidas</t>
  </si>
  <si>
    <r>
      <t>Total Etapa 3  (</t>
    </r>
    <r>
      <rPr>
        <b/>
        <sz val="9"/>
        <color rgb="FFFF0000"/>
        <rFont val="Calibri"/>
        <family val="2"/>
        <scheme val="minor"/>
      </rPr>
      <t>No debe superar el 30% del Valor Total</t>
    </r>
    <r>
      <rPr>
        <b/>
        <sz val="9"/>
        <color rgb="FF000000"/>
        <rFont val="Calibri"/>
        <family val="2"/>
        <scheme val="minor"/>
      </rPr>
      <t>)</t>
    </r>
  </si>
  <si>
    <t>4. Informe de diagnóstico de las capacidades de cada empresa, que permita establecer una hoja de ruta para la sofisticación empresarial.</t>
  </si>
  <si>
    <r>
      <t>Total Etapa 4 (</t>
    </r>
    <r>
      <rPr>
        <b/>
        <sz val="9"/>
        <color rgb="FFFF0000"/>
        <rFont val="Calibri"/>
        <family val="2"/>
        <scheme val="minor"/>
      </rPr>
      <t>No debe superar el 20% del Valor Total</t>
    </r>
    <r>
      <rPr>
        <b/>
        <sz val="9"/>
        <color rgb="FF000000"/>
        <rFont val="Calibri"/>
        <family val="2"/>
        <scheme val="minor"/>
      </rPr>
      <t>)</t>
    </r>
  </si>
  <si>
    <t>5. Lista corta de alternativas de sofisticación por empresa considerando el total de alternativas frente al diagnóstico de cada empresa</t>
  </si>
  <si>
    <t>6. Informe de evaluación y priorización de alternativas para la sofisticación empresarial a partir de un análisis de mercado, técnico y económico basado en información secundaria y soportado en conceptos de expertos.</t>
  </si>
  <si>
    <r>
      <t>Total Etapas 5 y 6 (</t>
    </r>
    <r>
      <rPr>
        <b/>
        <sz val="9"/>
        <color rgb="FFFF0000"/>
        <rFont val="Calibri"/>
        <family val="2"/>
        <scheme val="minor"/>
      </rPr>
      <t>No debe superar el 20% del Valor Total</t>
    </r>
    <r>
      <rPr>
        <b/>
        <sz val="9"/>
        <rFont val="Calibri"/>
        <family val="2"/>
        <scheme val="minor"/>
      </rPr>
      <t>)</t>
    </r>
  </si>
  <si>
    <r>
      <t>Total Solicitado a Bancóldex SIN IVA (</t>
    </r>
    <r>
      <rPr>
        <b/>
        <sz val="9"/>
        <color rgb="FFFF0000"/>
        <rFont val="Calibri"/>
        <family val="2"/>
        <scheme val="minor"/>
      </rPr>
      <t>menor a $20 MM / empresa y menor a $100 MM total</t>
    </r>
    <r>
      <rPr>
        <b/>
        <sz val="9"/>
        <color theme="1"/>
        <rFont val="Calibri"/>
        <family val="2"/>
        <scheme val="minor"/>
      </rPr>
      <t>)</t>
    </r>
  </si>
  <si>
    <t>Número de Empresas a Acompañar (hasta 5 empresas)</t>
  </si>
  <si>
    <t>Valor Total de la Propuesta Etapa 7 a 9</t>
  </si>
  <si>
    <t>Valor si se acompañan 10 empresas</t>
  </si>
  <si>
    <t>Valor Total de la Propuesta Etapa 1 a 6 (hasta 5 empresas)</t>
  </si>
  <si>
    <t>Número de Empresas a Acompañar (hasta 10 empresas)</t>
  </si>
  <si>
    <t xml:space="preserve">Total Solicitado a Empresas SIN IVA </t>
  </si>
  <si>
    <r>
      <t>Total Solicitado a Bancóldex SIN IVA (</t>
    </r>
    <r>
      <rPr>
        <b/>
        <sz val="9"/>
        <color rgb="FFFF0000"/>
        <rFont val="Calibri"/>
        <family val="2"/>
        <scheme val="minor"/>
      </rPr>
      <t>menor a $20 MM / empresa y menor a $200 MM total</t>
    </r>
    <r>
      <rPr>
        <b/>
        <sz val="9"/>
        <color theme="1"/>
        <rFont val="Calibri"/>
        <family val="2"/>
        <scheme val="minor"/>
      </rPr>
      <t>)</t>
    </r>
  </si>
  <si>
    <t>Rubro 7: Desarrollo de Mínimo Producto Viable.</t>
  </si>
  <si>
    <t>Rubro 8: Estructuración de Proyecto de Inversión</t>
  </si>
  <si>
    <t>Rubro 9: Gestión de fuentes de financiación del proyecto</t>
  </si>
  <si>
    <t>Total Etapa 7</t>
  </si>
  <si>
    <t>Total Etapa 8</t>
  </si>
  <si>
    <t>Total Etapa 9</t>
  </si>
  <si>
    <t>Mes 
13</t>
  </si>
  <si>
    <t>Mes 
14</t>
  </si>
  <si>
    <t>Mes 
15</t>
  </si>
  <si>
    <t>Mes 
16</t>
  </si>
  <si>
    <t>Mes 
17</t>
  </si>
  <si>
    <t>Mes 
18</t>
  </si>
  <si>
    <t>Mes 
19</t>
  </si>
  <si>
    <t>Mes 
20</t>
  </si>
  <si>
    <t>Mes 
21</t>
  </si>
  <si>
    <t>Mes 
22</t>
  </si>
  <si>
    <t>Mes 
23</t>
  </si>
  <si>
    <t>Mes 
24</t>
  </si>
  <si>
    <t>Etapa 4: Diagnóstico de las capacidades de cada empresa, que permita establecer una hoja de ruta para la sofisticación empresarial.</t>
  </si>
  <si>
    <t>Etapa 5: Selección de una lista corta de opciones de alternativas de sofisticación.</t>
  </si>
  <si>
    <t xml:space="preserve">Etapa 7:  Desarrollo de Mínimo Producto Viable. </t>
  </si>
  <si>
    <t>Etapa 8: Estructuración de Proyecto de Inversión.</t>
  </si>
  <si>
    <t>Etapa 9: Gestión de fuentes de financiación del proyecto.</t>
  </si>
  <si>
    <r>
      <t xml:space="preserve">Etapa 6: Evaluación y priorización de alternativas para la sofisticación en empresas seleccionadas. </t>
    </r>
    <r>
      <rPr>
        <sz val="9"/>
        <color rgb="FFFF0000"/>
        <rFont val="Calibri"/>
        <family val="2"/>
        <scheme val="minor"/>
      </rPr>
      <t>(Hasta 12 meses para culminar hasta la etapa 6).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</si>
</sst>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262626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26262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5" fontId="0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0" fontId="7" fillId="0" borderId="1" xfId="1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2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Porcentaje" xfId="1" builtinId="5"/>
  </cellStyles>
  <dxfs count="57"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</font>
      <numFmt numFmtId="164" formatCode="&quot;$&quot;\ #,##0"/>
      <fill>
        <patternFill>
          <bgColor rgb="FFFF4343"/>
        </patternFill>
      </fill>
    </dxf>
    <dxf>
      <font>
        <b/>
        <i val="0"/>
        <color auto="1"/>
      </font>
      <numFmt numFmtId="14" formatCode="0.00%"/>
      <fill>
        <patternFill>
          <bgColor rgb="FFFF4F4F"/>
        </patternFill>
      </fill>
    </dxf>
  </dxfs>
  <tableStyles count="0" defaultTableStyle="TableStyleMedium2" defaultPivotStyle="PivotStyleLight16"/>
  <colors>
    <mruColors>
      <color rgb="FFFF4343"/>
      <color rgb="FFFF4F4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169394</xdr:colOff>
      <xdr:row>4</xdr:row>
      <xdr:rowOff>57152</xdr:rowOff>
    </xdr:from>
    <xdr:to>
      <xdr:col>11</xdr:col>
      <xdr:colOff>326487</xdr:colOff>
      <xdr:row>6</xdr:row>
      <xdr:rowOff>47626</xdr:rowOff>
    </xdr:to>
    <xdr:pic>
      <xdr:nvPicPr>
        <xdr:cNvPr id="2" name="Picture 4" descr="ANCOLD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5811" y="819152"/>
          <a:ext cx="1850426" cy="37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104775</xdr:colOff>
      <xdr:row>3</xdr:row>
      <xdr:rowOff>133351</xdr:rowOff>
    </xdr:from>
    <xdr:to>
      <xdr:col>24</xdr:col>
      <xdr:colOff>223768</xdr:colOff>
      <xdr:row>5</xdr:row>
      <xdr:rowOff>123825</xdr:rowOff>
    </xdr:to>
    <xdr:pic>
      <xdr:nvPicPr>
        <xdr:cNvPr id="2" name="Picture 4" descr="ANCOLD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704851"/>
          <a:ext cx="1852543" cy="37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6"/>
  <sheetViews>
    <sheetView showGridLines="0" tabSelected="1" zoomScaleNormal="100" zoomScaleSheetLayoutView="90" workbookViewId="0">
      <selection activeCell="A76" sqref="A76:A80"/>
    </sheetView>
  </sheetViews>
  <sheetFormatPr baseColWidth="10" defaultRowHeight="15" x14ac:dyDescent="0.25"/>
  <cols>
    <col min="1" max="1" width="25" style="1" customWidth="1"/>
    <col min="2" max="2" width="20.5703125" style="1" customWidth="1"/>
    <col min="3" max="3" width="19.5703125" style="5" customWidth="1"/>
    <col min="4" max="8" width="11.42578125" style="1"/>
    <col min="9" max="11" width="12.7109375" style="1" customWidth="1"/>
    <col min="12" max="12" width="8.7109375" style="1" customWidth="1"/>
    <col min="13" max="16384" width="11.42578125" style="1"/>
  </cols>
  <sheetData>
    <row r="2" spans="1:12" x14ac:dyDescent="0.25">
      <c r="A2" s="36" t="s">
        <v>47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x14ac:dyDescent="0.25">
      <c r="A3" s="21" t="s">
        <v>58</v>
      </c>
      <c r="B3" s="21"/>
      <c r="C3" s="16"/>
      <c r="D3" s="16"/>
      <c r="E3" s="16"/>
      <c r="F3" s="16"/>
      <c r="G3" s="16"/>
      <c r="H3" s="16"/>
      <c r="I3" s="16"/>
      <c r="J3" s="16"/>
      <c r="K3" s="16"/>
      <c r="L3" s="16"/>
    </row>
    <row r="5" spans="1:12" ht="15" customHeight="1" x14ac:dyDescent="0.25">
      <c r="A5" s="41" t="s">
        <v>60</v>
      </c>
      <c r="B5" s="41"/>
      <c r="C5" s="41"/>
      <c r="D5" s="41"/>
      <c r="E5" s="41"/>
      <c r="F5" s="41"/>
      <c r="G5" s="41"/>
      <c r="H5" s="41"/>
      <c r="I5" s="41"/>
    </row>
    <row r="6" spans="1:12" x14ac:dyDescent="0.25">
      <c r="A6" s="41"/>
      <c r="B6" s="41"/>
      <c r="C6" s="41"/>
      <c r="D6" s="41"/>
      <c r="E6" s="41"/>
      <c r="F6" s="41"/>
      <c r="G6" s="41"/>
      <c r="H6" s="41"/>
      <c r="I6" s="41"/>
    </row>
    <row r="8" spans="1:12" x14ac:dyDescent="0.25">
      <c r="A8" s="22" t="s">
        <v>27</v>
      </c>
      <c r="B8" s="22"/>
    </row>
    <row r="10" spans="1:12" s="6" customFormat="1" ht="72" x14ac:dyDescent="0.25">
      <c r="A10" s="8" t="s">
        <v>12</v>
      </c>
      <c r="B10" s="8" t="s">
        <v>49</v>
      </c>
      <c r="C10" s="8" t="s">
        <v>6</v>
      </c>
      <c r="D10" s="9" t="s">
        <v>7</v>
      </c>
      <c r="E10" s="9" t="s">
        <v>19</v>
      </c>
      <c r="F10" s="9" t="s">
        <v>18</v>
      </c>
      <c r="G10" s="9" t="s">
        <v>20</v>
      </c>
      <c r="H10" s="9" t="s">
        <v>21</v>
      </c>
      <c r="I10" s="9" t="s">
        <v>23</v>
      </c>
      <c r="J10" s="12" t="s">
        <v>53</v>
      </c>
      <c r="K10" s="12" t="s">
        <v>54</v>
      </c>
      <c r="L10" s="12" t="s">
        <v>13</v>
      </c>
    </row>
    <row r="11" spans="1:12" ht="15" customHeight="1" x14ac:dyDescent="0.25">
      <c r="A11" s="37" t="s">
        <v>0</v>
      </c>
      <c r="B11" s="37" t="s">
        <v>50</v>
      </c>
      <c r="C11" s="4"/>
      <c r="D11" s="2"/>
      <c r="E11" s="2"/>
      <c r="F11" s="2"/>
      <c r="G11" s="2"/>
      <c r="H11" s="3"/>
      <c r="I11" s="10">
        <f t="shared" ref="I11:I50" si="0">H11*E11*G11</f>
        <v>0</v>
      </c>
      <c r="J11" s="10"/>
      <c r="K11" s="10"/>
      <c r="L11" s="25" t="str">
        <f>IF($I$54=0,"",I16/$I$54)</f>
        <v/>
      </c>
    </row>
    <row r="12" spans="1:12" ht="15" customHeight="1" x14ac:dyDescent="0.25">
      <c r="A12" s="38"/>
      <c r="B12" s="38"/>
      <c r="C12" s="4"/>
      <c r="D12" s="2"/>
      <c r="E12" s="2"/>
      <c r="F12" s="2"/>
      <c r="G12" s="2"/>
      <c r="H12" s="3"/>
      <c r="I12" s="10">
        <f t="shared" si="0"/>
        <v>0</v>
      </c>
      <c r="J12" s="10"/>
      <c r="K12" s="10"/>
      <c r="L12" s="25"/>
    </row>
    <row r="13" spans="1:12" ht="15" customHeight="1" x14ac:dyDescent="0.25">
      <c r="A13" s="38"/>
      <c r="B13" s="38"/>
      <c r="C13" s="4"/>
      <c r="D13" s="2"/>
      <c r="E13" s="2"/>
      <c r="F13" s="2"/>
      <c r="G13" s="2"/>
      <c r="H13" s="3"/>
      <c r="I13" s="10">
        <f t="shared" si="0"/>
        <v>0</v>
      </c>
      <c r="J13" s="10"/>
      <c r="K13" s="10"/>
      <c r="L13" s="25"/>
    </row>
    <row r="14" spans="1:12" x14ac:dyDescent="0.25">
      <c r="A14" s="38"/>
      <c r="B14" s="38"/>
      <c r="C14" s="4"/>
      <c r="D14" s="2"/>
      <c r="E14" s="2"/>
      <c r="F14" s="2"/>
      <c r="G14" s="2"/>
      <c r="H14" s="3"/>
      <c r="I14" s="10">
        <f t="shared" si="0"/>
        <v>0</v>
      </c>
      <c r="J14" s="10"/>
      <c r="K14" s="10"/>
      <c r="L14" s="25"/>
    </row>
    <row r="15" spans="1:12" x14ac:dyDescent="0.25">
      <c r="A15" s="39"/>
      <c r="B15" s="39"/>
      <c r="C15" s="4"/>
      <c r="D15" s="2"/>
      <c r="E15" s="2"/>
      <c r="F15" s="2"/>
      <c r="G15" s="2"/>
      <c r="H15" s="3"/>
      <c r="I15" s="10">
        <f t="shared" si="0"/>
        <v>0</v>
      </c>
      <c r="J15" s="10"/>
      <c r="K15" s="10"/>
      <c r="L15" s="25"/>
    </row>
    <row r="16" spans="1:12" x14ac:dyDescent="0.25">
      <c r="A16" s="29" t="s">
        <v>14</v>
      </c>
      <c r="B16" s="30"/>
      <c r="C16" s="30"/>
      <c r="D16" s="30"/>
      <c r="E16" s="30"/>
      <c r="F16" s="30"/>
      <c r="G16" s="30"/>
      <c r="H16" s="31"/>
      <c r="I16" s="7">
        <f>SUBTOTAL(9,I11:I15)</f>
        <v>0</v>
      </c>
      <c r="J16" s="13">
        <f>SUBTOTAL(9,J11:J15)</f>
        <v>0</v>
      </c>
      <c r="K16" s="13">
        <f>SUBTOTAL(9,K11:K15)</f>
        <v>0</v>
      </c>
      <c r="L16" s="25"/>
    </row>
    <row r="17" spans="1:12" ht="72" x14ac:dyDescent="0.25">
      <c r="A17" s="8" t="s">
        <v>12</v>
      </c>
      <c r="B17" s="8" t="s">
        <v>49</v>
      </c>
      <c r="C17" s="8" t="s">
        <v>6</v>
      </c>
      <c r="D17" s="9" t="s">
        <v>7</v>
      </c>
      <c r="E17" s="9" t="s">
        <v>19</v>
      </c>
      <c r="F17" s="9" t="s">
        <v>18</v>
      </c>
      <c r="G17" s="9" t="s">
        <v>20</v>
      </c>
      <c r="H17" s="9" t="s">
        <v>21</v>
      </c>
      <c r="I17" s="9" t="s">
        <v>22</v>
      </c>
      <c r="J17" s="12" t="s">
        <v>53</v>
      </c>
      <c r="K17" s="12" t="s">
        <v>54</v>
      </c>
      <c r="L17" s="12" t="s">
        <v>13</v>
      </c>
    </row>
    <row r="18" spans="1:12" ht="15" customHeight="1" x14ac:dyDescent="0.25">
      <c r="A18" s="43" t="s">
        <v>1</v>
      </c>
      <c r="B18" s="37" t="s">
        <v>51</v>
      </c>
      <c r="C18" s="4"/>
      <c r="D18" s="2"/>
      <c r="E18" s="2"/>
      <c r="F18" s="2"/>
      <c r="G18" s="2"/>
      <c r="H18" s="2"/>
      <c r="I18" s="10">
        <f t="shared" si="0"/>
        <v>0</v>
      </c>
      <c r="J18" s="10"/>
      <c r="K18" s="10"/>
      <c r="L18" s="25" t="str">
        <f>IF($I$54=0,"",I23/$I$54)</f>
        <v/>
      </c>
    </row>
    <row r="19" spans="1:12" x14ac:dyDescent="0.25">
      <c r="A19" s="44"/>
      <c r="B19" s="38"/>
      <c r="C19" s="4"/>
      <c r="D19" s="2"/>
      <c r="E19" s="2"/>
      <c r="F19" s="2"/>
      <c r="G19" s="2"/>
      <c r="H19" s="2"/>
      <c r="I19" s="10">
        <f t="shared" si="0"/>
        <v>0</v>
      </c>
      <c r="J19" s="10"/>
      <c r="K19" s="10"/>
      <c r="L19" s="25"/>
    </row>
    <row r="20" spans="1:12" x14ac:dyDescent="0.25">
      <c r="A20" s="44"/>
      <c r="B20" s="38"/>
      <c r="C20" s="4"/>
      <c r="D20" s="2"/>
      <c r="E20" s="2"/>
      <c r="F20" s="2"/>
      <c r="G20" s="2"/>
      <c r="H20" s="2"/>
      <c r="I20" s="10">
        <f t="shared" si="0"/>
        <v>0</v>
      </c>
      <c r="J20" s="10"/>
      <c r="K20" s="10"/>
      <c r="L20" s="25"/>
    </row>
    <row r="21" spans="1:12" x14ac:dyDescent="0.25">
      <c r="A21" s="44"/>
      <c r="B21" s="38"/>
      <c r="C21" s="4"/>
      <c r="D21" s="2"/>
      <c r="E21" s="2"/>
      <c r="F21" s="2"/>
      <c r="G21" s="2"/>
      <c r="H21" s="2"/>
      <c r="I21" s="10">
        <f t="shared" si="0"/>
        <v>0</v>
      </c>
      <c r="J21" s="10"/>
      <c r="K21" s="10"/>
      <c r="L21" s="25"/>
    </row>
    <row r="22" spans="1:12" x14ac:dyDescent="0.25">
      <c r="A22" s="45"/>
      <c r="B22" s="39"/>
      <c r="C22" s="4"/>
      <c r="D22" s="2"/>
      <c r="E22" s="2"/>
      <c r="F22" s="2"/>
      <c r="G22" s="2"/>
      <c r="H22" s="2"/>
      <c r="I22" s="10">
        <f t="shared" si="0"/>
        <v>0</v>
      </c>
      <c r="J22" s="10"/>
      <c r="K22" s="10"/>
      <c r="L22" s="25"/>
    </row>
    <row r="23" spans="1:12" x14ac:dyDescent="0.25">
      <c r="A23" s="29" t="s">
        <v>52</v>
      </c>
      <c r="B23" s="30"/>
      <c r="C23" s="30"/>
      <c r="D23" s="30"/>
      <c r="E23" s="30"/>
      <c r="F23" s="30"/>
      <c r="G23" s="30"/>
      <c r="H23" s="31"/>
      <c r="I23" s="7">
        <f>SUBTOTAL(9,I18:I22)</f>
        <v>0</v>
      </c>
      <c r="J23" s="13">
        <f>SUBTOTAL(9,J18:J22)</f>
        <v>0</v>
      </c>
      <c r="K23" s="13">
        <f>SUBTOTAL(9,K18:K22)</f>
        <v>0</v>
      </c>
      <c r="L23" s="25"/>
    </row>
    <row r="24" spans="1:12" ht="72" x14ac:dyDescent="0.25">
      <c r="A24" s="8" t="s">
        <v>12</v>
      </c>
      <c r="B24" s="8" t="s">
        <v>49</v>
      </c>
      <c r="C24" s="8" t="s">
        <v>6</v>
      </c>
      <c r="D24" s="9" t="s">
        <v>7</v>
      </c>
      <c r="E24" s="9" t="s">
        <v>19</v>
      </c>
      <c r="F24" s="9" t="s">
        <v>18</v>
      </c>
      <c r="G24" s="9" t="s">
        <v>20</v>
      </c>
      <c r="H24" s="9" t="s">
        <v>21</v>
      </c>
      <c r="I24" s="9" t="s">
        <v>22</v>
      </c>
      <c r="J24" s="12" t="s">
        <v>53</v>
      </c>
      <c r="K24" s="12" t="s">
        <v>54</v>
      </c>
      <c r="L24" s="12" t="s">
        <v>13</v>
      </c>
    </row>
    <row r="25" spans="1:12" x14ac:dyDescent="0.25">
      <c r="A25" s="37" t="s">
        <v>2</v>
      </c>
      <c r="B25" s="37" t="s">
        <v>59</v>
      </c>
      <c r="C25" s="4"/>
      <c r="D25" s="2"/>
      <c r="E25" s="2"/>
      <c r="F25" s="2"/>
      <c r="G25" s="2"/>
      <c r="H25" s="2"/>
      <c r="I25" s="10">
        <f t="shared" si="0"/>
        <v>0</v>
      </c>
      <c r="J25" s="10"/>
      <c r="K25" s="10"/>
      <c r="L25" s="25" t="str">
        <f>IF($I$54=0,"",I30/$I$54)</f>
        <v/>
      </c>
    </row>
    <row r="26" spans="1:12" x14ac:dyDescent="0.25">
      <c r="A26" s="38"/>
      <c r="B26" s="38"/>
      <c r="C26" s="4"/>
      <c r="D26" s="2"/>
      <c r="E26" s="2"/>
      <c r="F26" s="2"/>
      <c r="G26" s="2"/>
      <c r="H26" s="2"/>
      <c r="I26" s="10">
        <f t="shared" si="0"/>
        <v>0</v>
      </c>
      <c r="J26" s="10"/>
      <c r="K26" s="10"/>
      <c r="L26" s="25"/>
    </row>
    <row r="27" spans="1:12" x14ac:dyDescent="0.25">
      <c r="A27" s="38"/>
      <c r="B27" s="38"/>
      <c r="C27" s="4"/>
      <c r="D27" s="2"/>
      <c r="E27" s="2"/>
      <c r="F27" s="2"/>
      <c r="G27" s="2"/>
      <c r="H27" s="2"/>
      <c r="I27" s="10">
        <f t="shared" si="0"/>
        <v>0</v>
      </c>
      <c r="J27" s="10"/>
      <c r="K27" s="10"/>
      <c r="L27" s="25"/>
    </row>
    <row r="28" spans="1:12" x14ac:dyDescent="0.25">
      <c r="A28" s="38"/>
      <c r="B28" s="38"/>
      <c r="C28" s="4"/>
      <c r="D28" s="2"/>
      <c r="E28" s="2"/>
      <c r="F28" s="2"/>
      <c r="G28" s="2"/>
      <c r="H28" s="2"/>
      <c r="I28" s="10">
        <f t="shared" si="0"/>
        <v>0</v>
      </c>
      <c r="J28" s="10"/>
      <c r="K28" s="10"/>
      <c r="L28" s="25"/>
    </row>
    <row r="29" spans="1:12" x14ac:dyDescent="0.25">
      <c r="A29" s="39"/>
      <c r="B29" s="39"/>
      <c r="C29" s="4"/>
      <c r="D29" s="2"/>
      <c r="E29" s="2"/>
      <c r="F29" s="2"/>
      <c r="G29" s="2"/>
      <c r="H29" s="2"/>
      <c r="I29" s="10">
        <f t="shared" si="0"/>
        <v>0</v>
      </c>
      <c r="J29" s="10"/>
      <c r="K29" s="10"/>
      <c r="L29" s="25"/>
    </row>
    <row r="30" spans="1:12" x14ac:dyDescent="0.25">
      <c r="A30" s="29" t="s">
        <v>61</v>
      </c>
      <c r="B30" s="30"/>
      <c r="C30" s="30"/>
      <c r="D30" s="30"/>
      <c r="E30" s="30"/>
      <c r="F30" s="30"/>
      <c r="G30" s="30"/>
      <c r="H30" s="31"/>
      <c r="I30" s="7">
        <f>SUBTOTAL(9,I25:I29)</f>
        <v>0</v>
      </c>
      <c r="J30" s="13">
        <f>SUBTOTAL(9,J25:J29)</f>
        <v>0</v>
      </c>
      <c r="K30" s="13">
        <f>SUBTOTAL(9,K25:K29)</f>
        <v>0</v>
      </c>
      <c r="L30" s="25"/>
    </row>
    <row r="31" spans="1:12" ht="72" x14ac:dyDescent="0.25">
      <c r="A31" s="8" t="s">
        <v>12</v>
      </c>
      <c r="B31" s="8" t="s">
        <v>49</v>
      </c>
      <c r="C31" s="8" t="s">
        <v>6</v>
      </c>
      <c r="D31" s="9" t="s">
        <v>7</v>
      </c>
      <c r="E31" s="9" t="s">
        <v>19</v>
      </c>
      <c r="F31" s="9" t="s">
        <v>18</v>
      </c>
      <c r="G31" s="9" t="s">
        <v>20</v>
      </c>
      <c r="H31" s="9" t="s">
        <v>21</v>
      </c>
      <c r="I31" s="9" t="s">
        <v>22</v>
      </c>
      <c r="J31" s="12" t="s">
        <v>53</v>
      </c>
      <c r="K31" s="12" t="s">
        <v>54</v>
      </c>
      <c r="L31" s="12" t="s">
        <v>13</v>
      </c>
    </row>
    <row r="32" spans="1:12" x14ac:dyDescent="0.25">
      <c r="A32" s="37" t="s">
        <v>3</v>
      </c>
      <c r="B32" s="26" t="s">
        <v>62</v>
      </c>
      <c r="C32" s="4"/>
      <c r="D32" s="2"/>
      <c r="E32" s="2"/>
      <c r="F32" s="2"/>
      <c r="G32" s="2"/>
      <c r="H32" s="2"/>
      <c r="I32" s="10">
        <f t="shared" si="0"/>
        <v>0</v>
      </c>
      <c r="J32" s="10"/>
      <c r="K32" s="10"/>
      <c r="L32" s="25" t="str">
        <f>IF($I$54=0,"",I37/$I$54)</f>
        <v/>
      </c>
    </row>
    <row r="33" spans="1:12" x14ac:dyDescent="0.25">
      <c r="A33" s="38"/>
      <c r="B33" s="27"/>
      <c r="C33" s="4"/>
      <c r="D33" s="2"/>
      <c r="E33" s="2"/>
      <c r="F33" s="2"/>
      <c r="G33" s="2"/>
      <c r="H33" s="2"/>
      <c r="I33" s="10">
        <f t="shared" si="0"/>
        <v>0</v>
      </c>
      <c r="J33" s="10"/>
      <c r="K33" s="10"/>
      <c r="L33" s="25"/>
    </row>
    <row r="34" spans="1:12" x14ac:dyDescent="0.25">
      <c r="A34" s="38"/>
      <c r="B34" s="27"/>
      <c r="C34" s="4"/>
      <c r="D34" s="2"/>
      <c r="E34" s="2"/>
      <c r="F34" s="2"/>
      <c r="G34" s="2"/>
      <c r="H34" s="2"/>
      <c r="I34" s="10">
        <f t="shared" si="0"/>
        <v>0</v>
      </c>
      <c r="J34" s="10"/>
      <c r="K34" s="10"/>
      <c r="L34" s="25"/>
    </row>
    <row r="35" spans="1:12" x14ac:dyDescent="0.25">
      <c r="A35" s="38"/>
      <c r="B35" s="27"/>
      <c r="C35" s="4"/>
      <c r="D35" s="2"/>
      <c r="E35" s="2"/>
      <c r="F35" s="2"/>
      <c r="G35" s="2"/>
      <c r="H35" s="2"/>
      <c r="I35" s="10">
        <f t="shared" si="0"/>
        <v>0</v>
      </c>
      <c r="J35" s="10"/>
      <c r="K35" s="10"/>
      <c r="L35" s="25"/>
    </row>
    <row r="36" spans="1:12" x14ac:dyDescent="0.25">
      <c r="A36" s="39"/>
      <c r="B36" s="28"/>
      <c r="C36" s="4"/>
      <c r="D36" s="2"/>
      <c r="E36" s="2"/>
      <c r="F36" s="2"/>
      <c r="G36" s="2"/>
      <c r="H36" s="2"/>
      <c r="I36" s="10">
        <f t="shared" si="0"/>
        <v>0</v>
      </c>
      <c r="J36" s="10"/>
      <c r="K36" s="10"/>
      <c r="L36" s="25"/>
    </row>
    <row r="37" spans="1:12" x14ac:dyDescent="0.25">
      <c r="A37" s="29" t="s">
        <v>63</v>
      </c>
      <c r="B37" s="30"/>
      <c r="C37" s="30"/>
      <c r="D37" s="30"/>
      <c r="E37" s="30"/>
      <c r="F37" s="30"/>
      <c r="G37" s="30"/>
      <c r="H37" s="31"/>
      <c r="I37" s="7">
        <f>SUBTOTAL(9,I32:I36)</f>
        <v>0</v>
      </c>
      <c r="J37" s="13">
        <f>SUBTOTAL(9,J32:J36)</f>
        <v>0</v>
      </c>
      <c r="K37" s="13">
        <f>SUBTOTAL(9,K32:K36)</f>
        <v>0</v>
      </c>
      <c r="L37" s="25"/>
    </row>
    <row r="38" spans="1:12" ht="72" x14ac:dyDescent="0.25">
      <c r="A38" s="8" t="s">
        <v>12</v>
      </c>
      <c r="B38" s="8" t="s">
        <v>49</v>
      </c>
      <c r="C38" s="8" t="s">
        <v>6</v>
      </c>
      <c r="D38" s="9" t="s">
        <v>7</v>
      </c>
      <c r="E38" s="9" t="s">
        <v>19</v>
      </c>
      <c r="F38" s="9" t="s">
        <v>18</v>
      </c>
      <c r="G38" s="9" t="s">
        <v>20</v>
      </c>
      <c r="H38" s="9" t="s">
        <v>21</v>
      </c>
      <c r="I38" s="9" t="s">
        <v>22</v>
      </c>
      <c r="J38" s="12" t="s">
        <v>53</v>
      </c>
      <c r="K38" s="12" t="s">
        <v>54</v>
      </c>
      <c r="L38" s="12" t="s">
        <v>13</v>
      </c>
    </row>
    <row r="39" spans="1:12" x14ac:dyDescent="0.25">
      <c r="A39" s="37" t="s">
        <v>4</v>
      </c>
      <c r="B39" s="26" t="s">
        <v>64</v>
      </c>
      <c r="C39" s="4"/>
      <c r="D39" s="2"/>
      <c r="E39" s="2"/>
      <c r="F39" s="2"/>
      <c r="G39" s="2"/>
      <c r="H39" s="2"/>
      <c r="I39" s="10">
        <f t="shared" si="0"/>
        <v>0</v>
      </c>
      <c r="J39" s="10"/>
      <c r="K39" s="10"/>
      <c r="L39" s="25" t="str">
        <f>IF($I$54=0,"",I51/$I$54)</f>
        <v/>
      </c>
    </row>
    <row r="40" spans="1:12" x14ac:dyDescent="0.25">
      <c r="A40" s="38"/>
      <c r="B40" s="27"/>
      <c r="C40" s="4"/>
      <c r="D40" s="2"/>
      <c r="E40" s="2"/>
      <c r="F40" s="2"/>
      <c r="G40" s="2"/>
      <c r="H40" s="2"/>
      <c r="I40" s="10">
        <f t="shared" si="0"/>
        <v>0</v>
      </c>
      <c r="J40" s="10"/>
      <c r="K40" s="10"/>
      <c r="L40" s="25"/>
    </row>
    <row r="41" spans="1:12" x14ac:dyDescent="0.25">
      <c r="A41" s="38"/>
      <c r="B41" s="27"/>
      <c r="C41" s="4"/>
      <c r="D41" s="2"/>
      <c r="E41" s="2"/>
      <c r="F41" s="2"/>
      <c r="G41" s="2"/>
      <c r="H41" s="2"/>
      <c r="I41" s="10">
        <f t="shared" si="0"/>
        <v>0</v>
      </c>
      <c r="J41" s="10"/>
      <c r="K41" s="10"/>
      <c r="L41" s="25"/>
    </row>
    <row r="42" spans="1:12" x14ac:dyDescent="0.25">
      <c r="A42" s="38"/>
      <c r="B42" s="27"/>
      <c r="C42" s="4"/>
      <c r="D42" s="2"/>
      <c r="E42" s="2"/>
      <c r="F42" s="2"/>
      <c r="G42" s="2"/>
      <c r="H42" s="2"/>
      <c r="I42" s="10">
        <f t="shared" si="0"/>
        <v>0</v>
      </c>
      <c r="J42" s="10"/>
      <c r="K42" s="10"/>
      <c r="L42" s="25"/>
    </row>
    <row r="43" spans="1:12" x14ac:dyDescent="0.25">
      <c r="A43" s="39"/>
      <c r="B43" s="28"/>
      <c r="C43" s="4"/>
      <c r="D43" s="2"/>
      <c r="E43" s="2"/>
      <c r="F43" s="2"/>
      <c r="G43" s="2"/>
      <c r="H43" s="2"/>
      <c r="I43" s="10">
        <f t="shared" si="0"/>
        <v>0</v>
      </c>
      <c r="J43" s="10"/>
      <c r="K43" s="10"/>
      <c r="L43" s="25"/>
    </row>
    <row r="44" spans="1:12" x14ac:dyDescent="0.25">
      <c r="A44" s="40" t="s">
        <v>5</v>
      </c>
      <c r="B44" s="26" t="s">
        <v>65</v>
      </c>
      <c r="C44" s="4"/>
      <c r="D44" s="2"/>
      <c r="E44" s="2"/>
      <c r="F44" s="2"/>
      <c r="G44" s="2"/>
      <c r="H44" s="2"/>
      <c r="I44" s="10">
        <f t="shared" si="0"/>
        <v>0</v>
      </c>
      <c r="J44" s="10"/>
      <c r="K44" s="10"/>
      <c r="L44" s="25"/>
    </row>
    <row r="45" spans="1:12" x14ac:dyDescent="0.25">
      <c r="A45" s="40"/>
      <c r="B45" s="27"/>
      <c r="C45" s="4"/>
      <c r="D45" s="2"/>
      <c r="E45" s="2"/>
      <c r="F45" s="2"/>
      <c r="G45" s="2"/>
      <c r="H45" s="2"/>
      <c r="I45" s="10">
        <f t="shared" si="0"/>
        <v>0</v>
      </c>
      <c r="J45" s="10"/>
      <c r="K45" s="10"/>
      <c r="L45" s="25"/>
    </row>
    <row r="46" spans="1:12" x14ac:dyDescent="0.25">
      <c r="A46" s="40"/>
      <c r="B46" s="27"/>
      <c r="C46" s="4"/>
      <c r="D46" s="2"/>
      <c r="E46" s="2"/>
      <c r="F46" s="2"/>
      <c r="G46" s="2"/>
      <c r="H46" s="2"/>
      <c r="I46" s="10">
        <f t="shared" si="0"/>
        <v>0</v>
      </c>
      <c r="J46" s="10"/>
      <c r="K46" s="10"/>
      <c r="L46" s="25"/>
    </row>
    <row r="47" spans="1:12" x14ac:dyDescent="0.25">
      <c r="A47" s="40"/>
      <c r="B47" s="27"/>
      <c r="C47" s="4"/>
      <c r="D47" s="2"/>
      <c r="E47" s="2"/>
      <c r="F47" s="2"/>
      <c r="G47" s="2"/>
      <c r="H47" s="2"/>
      <c r="I47" s="10">
        <f t="shared" si="0"/>
        <v>0</v>
      </c>
      <c r="J47" s="10"/>
      <c r="K47" s="10"/>
      <c r="L47" s="25"/>
    </row>
    <row r="48" spans="1:12" x14ac:dyDescent="0.25">
      <c r="A48" s="40"/>
      <c r="B48" s="27"/>
      <c r="C48" s="4"/>
      <c r="D48" s="2"/>
      <c r="E48" s="2"/>
      <c r="F48" s="2"/>
      <c r="G48" s="2"/>
      <c r="H48" s="2"/>
      <c r="I48" s="10">
        <f t="shared" si="0"/>
        <v>0</v>
      </c>
      <c r="J48" s="10"/>
      <c r="K48" s="10"/>
      <c r="L48" s="25"/>
    </row>
    <row r="49" spans="1:12" x14ac:dyDescent="0.25">
      <c r="A49" s="40"/>
      <c r="B49" s="27"/>
      <c r="C49" s="4"/>
      <c r="D49" s="2"/>
      <c r="E49" s="2"/>
      <c r="F49" s="2"/>
      <c r="G49" s="2"/>
      <c r="H49" s="2"/>
      <c r="I49" s="10">
        <f t="shared" si="0"/>
        <v>0</v>
      </c>
      <c r="J49" s="10"/>
      <c r="K49" s="10"/>
      <c r="L49" s="25"/>
    </row>
    <row r="50" spans="1:12" x14ac:dyDescent="0.25">
      <c r="A50" s="40"/>
      <c r="B50" s="28"/>
      <c r="C50" s="4"/>
      <c r="D50" s="2"/>
      <c r="E50" s="2"/>
      <c r="F50" s="2"/>
      <c r="G50" s="2"/>
      <c r="H50" s="2"/>
      <c r="I50" s="10">
        <f t="shared" si="0"/>
        <v>0</v>
      </c>
      <c r="J50" s="10"/>
      <c r="K50" s="10"/>
      <c r="L50" s="25"/>
    </row>
    <row r="51" spans="1:12" x14ac:dyDescent="0.25">
      <c r="A51" s="29" t="s">
        <v>66</v>
      </c>
      <c r="B51" s="30"/>
      <c r="C51" s="30"/>
      <c r="D51" s="30"/>
      <c r="E51" s="30"/>
      <c r="F51" s="30"/>
      <c r="G51" s="30"/>
      <c r="H51" s="31"/>
      <c r="I51" s="7">
        <f>SUBTOTAL(9,I39:I50)</f>
        <v>0</v>
      </c>
      <c r="J51" s="13">
        <f>SUBTOTAL(9,J39:J50)</f>
        <v>0</v>
      </c>
      <c r="K51" s="13">
        <f>SUBTOTAL(9,K39:K50)</f>
        <v>0</v>
      </c>
      <c r="L51" s="25"/>
    </row>
    <row r="52" spans="1:12" x14ac:dyDescent="0.25">
      <c r="C52" s="1"/>
    </row>
    <row r="53" spans="1:12" ht="84" x14ac:dyDescent="0.25">
      <c r="C53" s="1"/>
      <c r="I53" s="9" t="s">
        <v>17</v>
      </c>
      <c r="J53" s="12" t="s">
        <v>67</v>
      </c>
      <c r="K53" s="12" t="s">
        <v>55</v>
      </c>
    </row>
    <row r="54" spans="1:12" x14ac:dyDescent="0.25">
      <c r="A54" s="46" t="s">
        <v>71</v>
      </c>
      <c r="B54" s="46"/>
      <c r="C54" s="46"/>
      <c r="D54" s="46"/>
      <c r="E54" s="46"/>
      <c r="F54" s="46"/>
      <c r="G54" s="46"/>
      <c r="H54" s="46"/>
      <c r="I54" s="7">
        <f>SUBTOTAL(9,I11:I51)</f>
        <v>0</v>
      </c>
      <c r="J54" s="13">
        <f>SUBTOTAL(9,J11:J51)</f>
        <v>0</v>
      </c>
      <c r="K54" s="13">
        <f>SUBTOTAL(9,K11:K51)</f>
        <v>0</v>
      </c>
    </row>
    <row r="55" spans="1:12" x14ac:dyDescent="0.25">
      <c r="A55" s="32" t="s">
        <v>68</v>
      </c>
      <c r="B55" s="32"/>
      <c r="C55" s="32"/>
      <c r="D55" s="32"/>
      <c r="E55" s="32"/>
      <c r="F55" s="32"/>
      <c r="G55" s="32"/>
      <c r="H55" s="32"/>
      <c r="I55" s="11"/>
      <c r="J55" s="11"/>
      <c r="K55" s="11"/>
    </row>
    <row r="56" spans="1:12" x14ac:dyDescent="0.25">
      <c r="A56" s="33" t="s">
        <v>48</v>
      </c>
      <c r="B56" s="34"/>
      <c r="C56" s="34"/>
      <c r="D56" s="34"/>
      <c r="E56" s="34"/>
      <c r="F56" s="34"/>
      <c r="G56" s="34"/>
      <c r="H56" s="35"/>
      <c r="I56" s="7" t="str">
        <f>IF(I55="","",I54/I55)</f>
        <v/>
      </c>
      <c r="J56" s="13" t="str">
        <f>IF(J55="","",J54/J55)</f>
        <v/>
      </c>
      <c r="K56" s="13" t="str">
        <f>IF(K55="","",K54/K55)</f>
        <v/>
      </c>
    </row>
    <row r="57" spans="1:12" x14ac:dyDescent="0.25">
      <c r="C57" s="1"/>
    </row>
    <row r="58" spans="1:12" x14ac:dyDescent="0.25">
      <c r="A58" s="32" t="s">
        <v>70</v>
      </c>
      <c r="B58" s="32"/>
      <c r="C58" s="32"/>
      <c r="D58" s="32"/>
      <c r="E58" s="32"/>
      <c r="F58" s="32"/>
      <c r="G58" s="32"/>
      <c r="H58" s="32"/>
      <c r="I58" s="11"/>
      <c r="J58" s="11"/>
      <c r="K58" s="11"/>
    </row>
    <row r="59" spans="1:12" x14ac:dyDescent="0.25">
      <c r="C59" s="1"/>
    </row>
    <row r="60" spans="1:12" x14ac:dyDescent="0.25">
      <c r="C60" s="1"/>
    </row>
    <row r="61" spans="1:12" s="6" customFormat="1" ht="72" x14ac:dyDescent="0.25">
      <c r="A61" s="8" t="s">
        <v>12</v>
      </c>
      <c r="B61" s="8" t="s">
        <v>49</v>
      </c>
      <c r="C61" s="8" t="s">
        <v>6</v>
      </c>
      <c r="D61" s="9" t="s">
        <v>7</v>
      </c>
      <c r="E61" s="9" t="s">
        <v>19</v>
      </c>
      <c r="F61" s="9" t="s">
        <v>18</v>
      </c>
      <c r="G61" s="9" t="s">
        <v>20</v>
      </c>
      <c r="H61" s="9" t="s">
        <v>21</v>
      </c>
      <c r="I61" s="9" t="s">
        <v>23</v>
      </c>
      <c r="J61" s="12" t="s">
        <v>53</v>
      </c>
      <c r="K61" s="12" t="s">
        <v>54</v>
      </c>
      <c r="L61" s="1"/>
    </row>
    <row r="62" spans="1:12" ht="15" customHeight="1" x14ac:dyDescent="0.25">
      <c r="A62" s="37" t="s">
        <v>75</v>
      </c>
      <c r="B62" s="37"/>
      <c r="C62" s="4"/>
      <c r="D62" s="2"/>
      <c r="E62" s="2"/>
      <c r="F62" s="2"/>
      <c r="G62" s="2"/>
      <c r="H62" s="3"/>
      <c r="I62" s="10">
        <f t="shared" ref="I62:I66" si="1">H62*E62*G62</f>
        <v>0</v>
      </c>
      <c r="J62" s="10"/>
      <c r="K62" s="10"/>
    </row>
    <row r="63" spans="1:12" ht="15" customHeight="1" x14ac:dyDescent="0.25">
      <c r="A63" s="38"/>
      <c r="B63" s="38"/>
      <c r="C63" s="4"/>
      <c r="D63" s="2"/>
      <c r="E63" s="2"/>
      <c r="F63" s="2"/>
      <c r="G63" s="2"/>
      <c r="H63" s="3"/>
      <c r="I63" s="10">
        <f t="shared" si="1"/>
        <v>0</v>
      </c>
      <c r="J63" s="10"/>
      <c r="K63" s="10"/>
    </row>
    <row r="64" spans="1:12" ht="15" customHeight="1" x14ac:dyDescent="0.25">
      <c r="A64" s="38"/>
      <c r="B64" s="38"/>
      <c r="C64" s="4"/>
      <c r="D64" s="2"/>
      <c r="E64" s="2"/>
      <c r="F64" s="2"/>
      <c r="G64" s="2"/>
      <c r="H64" s="3"/>
      <c r="I64" s="10">
        <f t="shared" si="1"/>
        <v>0</v>
      </c>
      <c r="J64" s="10"/>
      <c r="K64" s="10"/>
    </row>
    <row r="65" spans="1:11" x14ac:dyDescent="0.25">
      <c r="A65" s="38"/>
      <c r="B65" s="38"/>
      <c r="C65" s="4"/>
      <c r="D65" s="2"/>
      <c r="E65" s="2"/>
      <c r="F65" s="2"/>
      <c r="G65" s="2"/>
      <c r="H65" s="3"/>
      <c r="I65" s="10">
        <f t="shared" si="1"/>
        <v>0</v>
      </c>
      <c r="J65" s="10"/>
      <c r="K65" s="10"/>
    </row>
    <row r="66" spans="1:11" x14ac:dyDescent="0.25">
      <c r="A66" s="39"/>
      <c r="B66" s="39"/>
      <c r="C66" s="4"/>
      <c r="D66" s="2"/>
      <c r="E66" s="2"/>
      <c r="F66" s="2"/>
      <c r="G66" s="2"/>
      <c r="H66" s="3"/>
      <c r="I66" s="10">
        <f t="shared" si="1"/>
        <v>0</v>
      </c>
      <c r="J66" s="10"/>
      <c r="K66" s="10"/>
    </row>
    <row r="67" spans="1:11" x14ac:dyDescent="0.25">
      <c r="A67" s="29" t="s">
        <v>78</v>
      </c>
      <c r="B67" s="30"/>
      <c r="C67" s="30"/>
      <c r="D67" s="30"/>
      <c r="E67" s="30"/>
      <c r="F67" s="30"/>
      <c r="G67" s="30"/>
      <c r="H67" s="31"/>
      <c r="I67" s="7">
        <f>SUBTOTAL(9,I62:I66)</f>
        <v>0</v>
      </c>
      <c r="J67" s="13">
        <f>SUBTOTAL(9,J62:J66)</f>
        <v>0</v>
      </c>
      <c r="K67" s="13">
        <f>SUBTOTAL(9,K62:K66)</f>
        <v>0</v>
      </c>
    </row>
    <row r="68" spans="1:11" ht="72" x14ac:dyDescent="0.25">
      <c r="A68" s="8" t="s">
        <v>12</v>
      </c>
      <c r="B68" s="8" t="s">
        <v>49</v>
      </c>
      <c r="C68" s="8" t="s">
        <v>6</v>
      </c>
      <c r="D68" s="9" t="s">
        <v>7</v>
      </c>
      <c r="E68" s="9" t="s">
        <v>19</v>
      </c>
      <c r="F68" s="9" t="s">
        <v>18</v>
      </c>
      <c r="G68" s="9" t="s">
        <v>20</v>
      </c>
      <c r="H68" s="9" t="s">
        <v>21</v>
      </c>
      <c r="I68" s="9" t="s">
        <v>22</v>
      </c>
      <c r="J68" s="12" t="s">
        <v>53</v>
      </c>
      <c r="K68" s="12" t="s">
        <v>54</v>
      </c>
    </row>
    <row r="69" spans="1:11" ht="15" customHeight="1" x14ac:dyDescent="0.25">
      <c r="A69" s="43" t="s">
        <v>76</v>
      </c>
      <c r="B69" s="37"/>
      <c r="C69" s="4"/>
      <c r="D69" s="2"/>
      <c r="E69" s="2"/>
      <c r="F69" s="2"/>
      <c r="G69" s="2"/>
      <c r="H69" s="2"/>
      <c r="I69" s="10">
        <f t="shared" ref="I69:I73" si="2">H69*E69*G69</f>
        <v>0</v>
      </c>
      <c r="J69" s="10"/>
      <c r="K69" s="10"/>
    </row>
    <row r="70" spans="1:11" x14ac:dyDescent="0.25">
      <c r="A70" s="44"/>
      <c r="B70" s="38"/>
      <c r="C70" s="4"/>
      <c r="D70" s="2"/>
      <c r="E70" s="2"/>
      <c r="F70" s="2"/>
      <c r="G70" s="2"/>
      <c r="H70" s="2"/>
      <c r="I70" s="10">
        <f t="shared" si="2"/>
        <v>0</v>
      </c>
      <c r="J70" s="10"/>
      <c r="K70" s="10"/>
    </row>
    <row r="71" spans="1:11" x14ac:dyDescent="0.25">
      <c r="A71" s="44"/>
      <c r="B71" s="38"/>
      <c r="C71" s="4"/>
      <c r="D71" s="2"/>
      <c r="E71" s="2"/>
      <c r="F71" s="2"/>
      <c r="G71" s="2"/>
      <c r="H71" s="2"/>
      <c r="I71" s="10">
        <f t="shared" si="2"/>
        <v>0</v>
      </c>
      <c r="J71" s="10"/>
      <c r="K71" s="10"/>
    </row>
    <row r="72" spans="1:11" x14ac:dyDescent="0.25">
      <c r="A72" s="44"/>
      <c r="B72" s="38"/>
      <c r="C72" s="4"/>
      <c r="D72" s="2"/>
      <c r="E72" s="2"/>
      <c r="F72" s="2"/>
      <c r="G72" s="2"/>
      <c r="H72" s="2"/>
      <c r="I72" s="10">
        <f t="shared" si="2"/>
        <v>0</v>
      </c>
      <c r="J72" s="10"/>
      <c r="K72" s="10"/>
    </row>
    <row r="73" spans="1:11" x14ac:dyDescent="0.25">
      <c r="A73" s="45"/>
      <c r="B73" s="39"/>
      <c r="C73" s="4"/>
      <c r="D73" s="2"/>
      <c r="E73" s="2"/>
      <c r="F73" s="2"/>
      <c r="G73" s="2"/>
      <c r="H73" s="2"/>
      <c r="I73" s="10">
        <f t="shared" si="2"/>
        <v>0</v>
      </c>
      <c r="J73" s="10"/>
      <c r="K73" s="10"/>
    </row>
    <row r="74" spans="1:11" x14ac:dyDescent="0.25">
      <c r="A74" s="29" t="s">
        <v>79</v>
      </c>
      <c r="B74" s="30"/>
      <c r="C74" s="30"/>
      <c r="D74" s="30"/>
      <c r="E74" s="30"/>
      <c r="F74" s="30"/>
      <c r="G74" s="30"/>
      <c r="H74" s="31"/>
      <c r="I74" s="7">
        <f>SUBTOTAL(9,I69:I73)</f>
        <v>0</v>
      </c>
      <c r="J74" s="13">
        <f>SUBTOTAL(9,J69:J73)</f>
        <v>0</v>
      </c>
      <c r="K74" s="13">
        <f>SUBTOTAL(9,K69:K73)</f>
        <v>0</v>
      </c>
    </row>
    <row r="75" spans="1:11" ht="72" x14ac:dyDescent="0.25">
      <c r="A75" s="8" t="s">
        <v>12</v>
      </c>
      <c r="B75" s="8" t="s">
        <v>49</v>
      </c>
      <c r="C75" s="8" t="s">
        <v>6</v>
      </c>
      <c r="D75" s="9" t="s">
        <v>7</v>
      </c>
      <c r="E75" s="9" t="s">
        <v>19</v>
      </c>
      <c r="F75" s="9" t="s">
        <v>18</v>
      </c>
      <c r="G75" s="9" t="s">
        <v>20</v>
      </c>
      <c r="H75" s="9" t="s">
        <v>21</v>
      </c>
      <c r="I75" s="9" t="s">
        <v>22</v>
      </c>
      <c r="J75" s="12" t="s">
        <v>53</v>
      </c>
      <c r="K75" s="12" t="s">
        <v>54</v>
      </c>
    </row>
    <row r="76" spans="1:11" x14ac:dyDescent="0.25">
      <c r="A76" s="37" t="s">
        <v>77</v>
      </c>
      <c r="B76" s="37"/>
      <c r="C76" s="4"/>
      <c r="D76" s="2"/>
      <c r="E76" s="2"/>
      <c r="F76" s="2"/>
      <c r="G76" s="2"/>
      <c r="H76" s="2"/>
      <c r="I76" s="10">
        <f t="shared" ref="I76:I80" si="3">H76*E76*G76</f>
        <v>0</v>
      </c>
      <c r="J76" s="10"/>
      <c r="K76" s="10"/>
    </row>
    <row r="77" spans="1:11" x14ac:dyDescent="0.25">
      <c r="A77" s="38"/>
      <c r="B77" s="38"/>
      <c r="C77" s="4"/>
      <c r="D77" s="2"/>
      <c r="E77" s="2"/>
      <c r="F77" s="2"/>
      <c r="G77" s="2"/>
      <c r="H77" s="2"/>
      <c r="I77" s="10">
        <f t="shared" si="3"/>
        <v>0</v>
      </c>
      <c r="J77" s="10"/>
      <c r="K77" s="10"/>
    </row>
    <row r="78" spans="1:11" x14ac:dyDescent="0.25">
      <c r="A78" s="38"/>
      <c r="B78" s="38"/>
      <c r="C78" s="4"/>
      <c r="D78" s="2"/>
      <c r="E78" s="2"/>
      <c r="F78" s="2"/>
      <c r="G78" s="2"/>
      <c r="H78" s="2"/>
      <c r="I78" s="10">
        <f t="shared" si="3"/>
        <v>0</v>
      </c>
      <c r="J78" s="10"/>
      <c r="K78" s="10"/>
    </row>
    <row r="79" spans="1:11" x14ac:dyDescent="0.25">
      <c r="A79" s="38"/>
      <c r="B79" s="38"/>
      <c r="C79" s="4"/>
      <c r="D79" s="2"/>
      <c r="E79" s="2"/>
      <c r="F79" s="2"/>
      <c r="G79" s="2"/>
      <c r="H79" s="2"/>
      <c r="I79" s="10">
        <f t="shared" si="3"/>
        <v>0</v>
      </c>
      <c r="J79" s="10"/>
      <c r="K79" s="10"/>
    </row>
    <row r="80" spans="1:11" x14ac:dyDescent="0.25">
      <c r="A80" s="39"/>
      <c r="B80" s="39"/>
      <c r="C80" s="4"/>
      <c r="D80" s="2"/>
      <c r="E80" s="2"/>
      <c r="F80" s="2"/>
      <c r="G80" s="2"/>
      <c r="H80" s="2"/>
      <c r="I80" s="10">
        <f t="shared" si="3"/>
        <v>0</v>
      </c>
      <c r="J80" s="10"/>
      <c r="K80" s="10"/>
    </row>
    <row r="81" spans="1:11" x14ac:dyDescent="0.25">
      <c r="A81" s="29" t="s">
        <v>80</v>
      </c>
      <c r="B81" s="30"/>
      <c r="C81" s="30"/>
      <c r="D81" s="30"/>
      <c r="E81" s="30"/>
      <c r="F81" s="30"/>
      <c r="G81" s="30"/>
      <c r="H81" s="31"/>
      <c r="I81" s="7">
        <f>SUBTOTAL(9,I76:I80)</f>
        <v>0</v>
      </c>
      <c r="J81" s="13">
        <f>SUBTOTAL(9,J76:J80)</f>
        <v>0</v>
      </c>
      <c r="K81" s="13">
        <f>SUBTOTAL(9,K76:K80)</f>
        <v>0</v>
      </c>
    </row>
    <row r="82" spans="1:11" x14ac:dyDescent="0.25">
      <c r="C82" s="1"/>
    </row>
    <row r="83" spans="1:11" x14ac:dyDescent="0.25">
      <c r="C83" s="1"/>
    </row>
    <row r="84" spans="1:11" ht="84" x14ac:dyDescent="0.25">
      <c r="C84" s="1"/>
      <c r="I84" s="9" t="s">
        <v>17</v>
      </c>
      <c r="J84" s="12" t="s">
        <v>74</v>
      </c>
      <c r="K84" s="12" t="s">
        <v>73</v>
      </c>
    </row>
    <row r="85" spans="1:11" x14ac:dyDescent="0.25">
      <c r="A85" s="46" t="s">
        <v>69</v>
      </c>
      <c r="B85" s="46"/>
      <c r="C85" s="46"/>
      <c r="D85" s="46"/>
      <c r="E85" s="46"/>
      <c r="F85" s="46"/>
      <c r="G85" s="46"/>
      <c r="H85" s="46"/>
      <c r="I85" s="7">
        <f>SUBTOTAL(9,I62:I81)</f>
        <v>0</v>
      </c>
      <c r="J85" s="13">
        <f>SUBTOTAL(9,J62:J81)</f>
        <v>0</v>
      </c>
      <c r="K85" s="13">
        <f>SUBTOTAL(9,K62:K81)</f>
        <v>0</v>
      </c>
    </row>
    <row r="86" spans="1:11" x14ac:dyDescent="0.25">
      <c r="A86" s="32" t="s">
        <v>72</v>
      </c>
      <c r="B86" s="32"/>
      <c r="C86" s="32"/>
      <c r="D86" s="32"/>
      <c r="E86" s="32"/>
      <c r="F86" s="32"/>
      <c r="G86" s="32"/>
      <c r="H86" s="32"/>
      <c r="I86" s="11"/>
      <c r="J86" s="11"/>
      <c r="K86" s="11"/>
    </row>
    <row r="87" spans="1:11" x14ac:dyDescent="0.25">
      <c r="A87" s="33" t="s">
        <v>48</v>
      </c>
      <c r="B87" s="34"/>
      <c r="C87" s="34"/>
      <c r="D87" s="34"/>
      <c r="E87" s="34"/>
      <c r="F87" s="34"/>
      <c r="G87" s="34"/>
      <c r="H87" s="35"/>
      <c r="I87" s="7" t="str">
        <f>IF(I86="","",I85/I86)</f>
        <v/>
      </c>
      <c r="J87" s="13" t="str">
        <f>IF(J86="","",J85/J86)</f>
        <v/>
      </c>
      <c r="K87" s="13" t="str">
        <f>IF(K86="","",K85/K86)</f>
        <v/>
      </c>
    </row>
    <row r="88" spans="1:11" x14ac:dyDescent="0.25">
      <c r="C88" s="1"/>
    </row>
    <row r="89" spans="1:11" x14ac:dyDescent="0.25">
      <c r="C89" s="1"/>
    </row>
    <row r="90" spans="1:11" x14ac:dyDescent="0.25">
      <c r="A90" s="14" t="s">
        <v>15</v>
      </c>
      <c r="B90" s="14"/>
    </row>
    <row r="92" spans="1:11" ht="72" x14ac:dyDescent="0.25">
      <c r="A92" s="18" t="s">
        <v>12</v>
      </c>
      <c r="B92" s="18"/>
      <c r="C92" s="18" t="s">
        <v>6</v>
      </c>
      <c r="D92" s="17" t="s">
        <v>7</v>
      </c>
      <c r="E92" s="17" t="s">
        <v>24</v>
      </c>
      <c r="F92" s="17" t="s">
        <v>25</v>
      </c>
      <c r="G92" s="17" t="s">
        <v>20</v>
      </c>
      <c r="H92" s="17" t="s">
        <v>21</v>
      </c>
      <c r="I92" s="17" t="s">
        <v>26</v>
      </c>
      <c r="J92" s="19" t="s">
        <v>56</v>
      </c>
      <c r="K92" s="19" t="s">
        <v>57</v>
      </c>
    </row>
    <row r="93" spans="1:11" x14ac:dyDescent="0.25">
      <c r="A93" s="42" t="s">
        <v>0</v>
      </c>
      <c r="B93" s="24"/>
      <c r="C93" s="4" t="s">
        <v>8</v>
      </c>
      <c r="D93" s="2" t="s">
        <v>16</v>
      </c>
      <c r="E93" s="2">
        <v>2</v>
      </c>
      <c r="F93" s="2" t="s">
        <v>11</v>
      </c>
      <c r="G93" s="2">
        <v>15</v>
      </c>
      <c r="H93" s="3">
        <v>40000</v>
      </c>
      <c r="I93" s="10">
        <f t="shared" ref="I93" si="4">H93*E93*G93</f>
        <v>1200000</v>
      </c>
      <c r="J93" s="10">
        <f>I93*0.4</f>
        <v>480000</v>
      </c>
      <c r="K93" s="10">
        <f>I93*0.6</f>
        <v>720000</v>
      </c>
    </row>
    <row r="94" spans="1:11" ht="36" x14ac:dyDescent="0.25">
      <c r="A94" s="42"/>
      <c r="B94" s="24"/>
      <c r="C94" s="4" t="s">
        <v>9</v>
      </c>
      <c r="D94" s="2" t="s">
        <v>10</v>
      </c>
      <c r="E94" s="2">
        <v>2</v>
      </c>
      <c r="F94" s="2" t="s">
        <v>11</v>
      </c>
      <c r="G94" s="2">
        <v>30</v>
      </c>
      <c r="H94" s="3">
        <v>120000</v>
      </c>
      <c r="I94" s="10">
        <f t="shared" ref="I94" si="5">H94*E94*G94</f>
        <v>7200000</v>
      </c>
      <c r="J94" s="10">
        <f>I94*0.4</f>
        <v>2880000</v>
      </c>
      <c r="K94" s="10">
        <f>I94*0.6</f>
        <v>4320000</v>
      </c>
    </row>
    <row r="96" spans="1:11" x14ac:dyDescent="0.25">
      <c r="J96" s="15"/>
    </row>
  </sheetData>
  <mergeCells count="41">
    <mergeCell ref="A81:H81"/>
    <mergeCell ref="A85:H85"/>
    <mergeCell ref="A86:H86"/>
    <mergeCell ref="A87:H87"/>
    <mergeCell ref="A67:H67"/>
    <mergeCell ref="A69:A73"/>
    <mergeCell ref="B69:B73"/>
    <mergeCell ref="A74:H74"/>
    <mergeCell ref="A93:A94"/>
    <mergeCell ref="A23:H23"/>
    <mergeCell ref="A18:A22"/>
    <mergeCell ref="A30:H30"/>
    <mergeCell ref="A37:H37"/>
    <mergeCell ref="A51:H51"/>
    <mergeCell ref="A25:A29"/>
    <mergeCell ref="A32:A36"/>
    <mergeCell ref="A54:H54"/>
    <mergeCell ref="B32:B36"/>
    <mergeCell ref="A62:A66"/>
    <mergeCell ref="B62:B66"/>
    <mergeCell ref="A76:A80"/>
    <mergeCell ref="B76:B80"/>
    <mergeCell ref="A58:H58"/>
    <mergeCell ref="A55:H55"/>
    <mergeCell ref="A56:H56"/>
    <mergeCell ref="A2:L2"/>
    <mergeCell ref="A39:A43"/>
    <mergeCell ref="A44:A50"/>
    <mergeCell ref="A11:A15"/>
    <mergeCell ref="A5:I6"/>
    <mergeCell ref="B11:B15"/>
    <mergeCell ref="B18:B22"/>
    <mergeCell ref="B25:B29"/>
    <mergeCell ref="L11:L16"/>
    <mergeCell ref="L18:L23"/>
    <mergeCell ref="L25:L30"/>
    <mergeCell ref="L32:L37"/>
    <mergeCell ref="B39:B43"/>
    <mergeCell ref="B44:B50"/>
    <mergeCell ref="L39:L51"/>
    <mergeCell ref="A16:H16"/>
  </mergeCells>
  <conditionalFormatting sqref="L11">
    <cfRule type="cellIs" dxfId="10" priority="16" operator="greaterThan">
      <formula>0.1</formula>
    </cfRule>
  </conditionalFormatting>
  <conditionalFormatting sqref="J56">
    <cfRule type="cellIs" dxfId="9" priority="15" operator="greaterThan">
      <formula>20000000</formula>
    </cfRule>
  </conditionalFormatting>
  <conditionalFormatting sqref="K56">
    <cfRule type="cellIs" dxfId="8" priority="14" operator="greaterThan">
      <formula>30000000</formula>
    </cfRule>
  </conditionalFormatting>
  <conditionalFormatting sqref="L18">
    <cfRule type="cellIs" dxfId="7" priority="13" operator="greaterThan">
      <formula>0.2</formula>
    </cfRule>
  </conditionalFormatting>
  <conditionalFormatting sqref="L25">
    <cfRule type="cellIs" dxfId="6" priority="12" operator="greaterThan">
      <formula>0.3</formula>
    </cfRule>
  </conditionalFormatting>
  <conditionalFormatting sqref="L32">
    <cfRule type="cellIs" dxfId="5" priority="11" operator="greaterThan">
      <formula>0.2</formula>
    </cfRule>
  </conditionalFormatting>
  <conditionalFormatting sqref="L39">
    <cfRule type="cellIs" dxfId="4" priority="9" operator="greaterThan">
      <formula>0.2</formula>
    </cfRule>
  </conditionalFormatting>
  <conditionalFormatting sqref="J87">
    <cfRule type="cellIs" dxfId="3" priority="5" operator="greaterThan">
      <formula>20000000</formula>
    </cfRule>
  </conditionalFormatting>
  <conditionalFormatting sqref="J54">
    <cfRule type="cellIs" dxfId="2" priority="3" operator="greaterThan">
      <formula>100000000</formula>
    </cfRule>
  </conditionalFormatting>
  <conditionalFormatting sqref="K54">
    <cfRule type="cellIs" dxfId="1" priority="2" operator="greaterThan">
      <formula>150000000</formula>
    </cfRule>
  </conditionalFormatting>
  <conditionalFormatting sqref="J85">
    <cfRule type="cellIs" dxfId="0" priority="1" operator="greaterThan">
      <formula>200000000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headerFooter>
    <oddFooter>&amp;C&amp;10ANEXO 5. Formato resumen propuesta económica</oddFooter>
  </headerFooter>
  <rowBreaks count="2" manualBreakCount="2">
    <brk id="30" max="16383" man="1"/>
    <brk id="5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5"/>
  <sheetViews>
    <sheetView showGridLines="0" zoomScaleNormal="100" zoomScaleSheetLayoutView="100" workbookViewId="0">
      <selection activeCell="A8" sqref="A8"/>
    </sheetView>
  </sheetViews>
  <sheetFormatPr baseColWidth="10" defaultRowHeight="15" x14ac:dyDescent="0.25"/>
  <cols>
    <col min="1" max="1" width="26.5703125" style="1" customWidth="1"/>
    <col min="2" max="2" width="24" style="5" customWidth="1"/>
    <col min="3" max="26" width="3.7109375" style="1" customWidth="1"/>
    <col min="27" max="16384" width="11.42578125" style="1"/>
  </cols>
  <sheetData>
    <row r="2" spans="1:26" x14ac:dyDescent="0.25">
      <c r="A2" s="36" t="s">
        <v>47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26" x14ac:dyDescent="0.25">
      <c r="A4" s="21" t="s">
        <v>58</v>
      </c>
      <c r="B4" s="16"/>
      <c r="C4" s="16"/>
      <c r="D4" s="16"/>
      <c r="E4" s="16"/>
      <c r="F4" s="16"/>
      <c r="G4" s="16"/>
      <c r="H4" s="16"/>
      <c r="I4" s="16"/>
      <c r="J4" s="16"/>
    </row>
    <row r="5" spans="1:26" x14ac:dyDescent="0.25">
      <c r="A5" s="14" t="s">
        <v>28</v>
      </c>
      <c r="B5" s="14"/>
      <c r="C5" s="14"/>
      <c r="D5" s="14"/>
      <c r="E5" s="14"/>
      <c r="F5" s="14"/>
      <c r="G5" s="14"/>
      <c r="H5" s="14"/>
      <c r="I5" s="23"/>
    </row>
    <row r="6" spans="1:26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26" x14ac:dyDescent="0.25">
      <c r="A7" s="20" t="s">
        <v>45</v>
      </c>
    </row>
    <row r="9" spans="1:26" s="6" customFormat="1" ht="24" x14ac:dyDescent="0.25">
      <c r="A9" s="8" t="s">
        <v>46</v>
      </c>
      <c r="B9" s="8" t="s">
        <v>30</v>
      </c>
      <c r="C9" s="9" t="s">
        <v>32</v>
      </c>
      <c r="D9" s="9" t="s">
        <v>33</v>
      </c>
      <c r="E9" s="9" t="s">
        <v>34</v>
      </c>
      <c r="F9" s="9" t="s">
        <v>35</v>
      </c>
      <c r="G9" s="9" t="s">
        <v>36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41</v>
      </c>
      <c r="M9" s="9" t="s">
        <v>42</v>
      </c>
      <c r="N9" s="9" t="s">
        <v>43</v>
      </c>
      <c r="O9" s="9" t="s">
        <v>81</v>
      </c>
      <c r="P9" s="9" t="s">
        <v>82</v>
      </c>
      <c r="Q9" s="9" t="s">
        <v>83</v>
      </c>
      <c r="R9" s="9" t="s">
        <v>84</v>
      </c>
      <c r="S9" s="9" t="s">
        <v>85</v>
      </c>
      <c r="T9" s="9" t="s">
        <v>86</v>
      </c>
      <c r="U9" s="9" t="s">
        <v>87</v>
      </c>
      <c r="V9" s="9" t="s">
        <v>88</v>
      </c>
      <c r="W9" s="9" t="s">
        <v>89</v>
      </c>
      <c r="X9" s="9" t="s">
        <v>90</v>
      </c>
      <c r="Y9" s="9" t="s">
        <v>91</v>
      </c>
      <c r="Z9" s="9" t="s">
        <v>92</v>
      </c>
    </row>
    <row r="10" spans="1:26" x14ac:dyDescent="0.25">
      <c r="A10" s="48" t="s">
        <v>29</v>
      </c>
      <c r="B10" s="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54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49"/>
      <c r="B11" s="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54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49"/>
      <c r="B12" s="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54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50"/>
      <c r="B13" s="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54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51" t="s">
        <v>31</v>
      </c>
      <c r="B14" s="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54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52"/>
      <c r="B15" s="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54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5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54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53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54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48" t="s">
        <v>44</v>
      </c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54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49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54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49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54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50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54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48" t="s">
        <v>93</v>
      </c>
      <c r="B22" s="4"/>
      <c r="C22" s="2"/>
      <c r="D22" s="2"/>
      <c r="E22" s="2"/>
      <c r="F22" s="2"/>
      <c r="G22" s="2"/>
      <c r="H22" s="2"/>
      <c r="I22" s="2"/>
      <c r="J22" s="10"/>
      <c r="K22" s="10"/>
      <c r="L22" s="10"/>
      <c r="M22" s="10"/>
      <c r="N22" s="55"/>
      <c r="O22" s="2"/>
      <c r="P22" s="2"/>
      <c r="Q22" s="2"/>
      <c r="R22" s="10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49"/>
      <c r="B23" s="4"/>
      <c r="C23" s="2"/>
      <c r="D23" s="2"/>
      <c r="E23" s="2"/>
      <c r="F23" s="2"/>
      <c r="G23" s="2"/>
      <c r="H23" s="2"/>
      <c r="I23" s="2"/>
      <c r="J23" s="10"/>
      <c r="K23" s="10"/>
      <c r="L23" s="10"/>
      <c r="M23" s="10"/>
      <c r="N23" s="55"/>
      <c r="O23" s="2"/>
      <c r="P23" s="2"/>
      <c r="Q23" s="2"/>
      <c r="R23" s="10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49"/>
      <c r="B24" s="4"/>
      <c r="C24" s="2"/>
      <c r="D24" s="2"/>
      <c r="E24" s="2"/>
      <c r="F24" s="2"/>
      <c r="G24" s="2"/>
      <c r="H24" s="2"/>
      <c r="I24" s="2"/>
      <c r="J24" s="10"/>
      <c r="K24" s="10"/>
      <c r="L24" s="10"/>
      <c r="M24" s="10"/>
      <c r="N24" s="55"/>
      <c r="O24" s="2"/>
      <c r="P24" s="2"/>
      <c r="Q24" s="2"/>
      <c r="R24" s="10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50"/>
      <c r="B25" s="4"/>
      <c r="C25" s="2"/>
      <c r="D25" s="2"/>
      <c r="E25" s="2"/>
      <c r="F25" s="2"/>
      <c r="G25" s="2"/>
      <c r="H25" s="2"/>
      <c r="I25" s="2"/>
      <c r="J25" s="10"/>
      <c r="K25" s="10"/>
      <c r="L25" s="10"/>
      <c r="M25" s="10"/>
      <c r="N25" s="55"/>
      <c r="O25" s="2"/>
      <c r="P25" s="2"/>
      <c r="Q25" s="2"/>
      <c r="R25" s="10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48" t="s">
        <v>94</v>
      </c>
      <c r="B26" s="4"/>
      <c r="C26" s="2"/>
      <c r="D26" s="2"/>
      <c r="E26" s="2"/>
      <c r="F26" s="2"/>
      <c r="G26" s="2"/>
      <c r="H26" s="2"/>
      <c r="I26" s="2"/>
      <c r="J26" s="10"/>
      <c r="K26" s="10"/>
      <c r="L26" s="10"/>
      <c r="M26" s="10"/>
      <c r="N26" s="55"/>
      <c r="O26" s="2"/>
      <c r="P26" s="2"/>
      <c r="Q26" s="2"/>
      <c r="R26" s="10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49"/>
      <c r="B27" s="4"/>
      <c r="C27" s="2"/>
      <c r="D27" s="2"/>
      <c r="E27" s="2"/>
      <c r="F27" s="2"/>
      <c r="G27" s="2"/>
      <c r="H27" s="2"/>
      <c r="I27" s="2"/>
      <c r="J27" s="10"/>
      <c r="K27" s="10"/>
      <c r="L27" s="10"/>
      <c r="M27" s="10"/>
      <c r="N27" s="55"/>
      <c r="O27" s="2"/>
      <c r="P27" s="2"/>
      <c r="Q27" s="2"/>
      <c r="R27" s="10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49"/>
      <c r="B28" s="4"/>
      <c r="C28" s="2"/>
      <c r="D28" s="2"/>
      <c r="E28" s="2"/>
      <c r="F28" s="2"/>
      <c r="G28" s="2"/>
      <c r="H28" s="2"/>
      <c r="I28" s="2"/>
      <c r="J28" s="10"/>
      <c r="K28" s="10"/>
      <c r="L28" s="10"/>
      <c r="M28" s="10"/>
      <c r="N28" s="55"/>
      <c r="O28" s="2"/>
      <c r="P28" s="2"/>
      <c r="Q28" s="2"/>
      <c r="R28" s="10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50"/>
      <c r="B29" s="4"/>
      <c r="C29" s="2"/>
      <c r="D29" s="2"/>
      <c r="E29" s="2"/>
      <c r="F29" s="2"/>
      <c r="G29" s="2"/>
      <c r="H29" s="2"/>
      <c r="I29" s="2"/>
      <c r="J29" s="10"/>
      <c r="K29" s="10"/>
      <c r="L29" s="10"/>
      <c r="M29" s="10"/>
      <c r="N29" s="55"/>
      <c r="O29" s="2"/>
      <c r="P29" s="2"/>
      <c r="Q29" s="2"/>
      <c r="R29" s="10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47" t="s">
        <v>98</v>
      </c>
      <c r="B30" s="4"/>
      <c r="C30" s="2"/>
      <c r="D30" s="2"/>
      <c r="E30" s="2"/>
      <c r="F30" s="2"/>
      <c r="G30" s="2"/>
      <c r="H30" s="2"/>
      <c r="I30" s="2"/>
      <c r="J30" s="10"/>
      <c r="K30" s="10"/>
      <c r="L30" s="10"/>
      <c r="M30" s="10"/>
      <c r="N30" s="55"/>
      <c r="O30" s="2"/>
      <c r="P30" s="2"/>
      <c r="Q30" s="2"/>
      <c r="R30" s="10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47"/>
      <c r="B31" s="4"/>
      <c r="C31" s="2"/>
      <c r="D31" s="2"/>
      <c r="E31" s="2"/>
      <c r="F31" s="2"/>
      <c r="G31" s="2"/>
      <c r="H31" s="2"/>
      <c r="I31" s="2"/>
      <c r="J31" s="10"/>
      <c r="K31" s="10"/>
      <c r="L31" s="10"/>
      <c r="M31" s="10"/>
      <c r="N31" s="55"/>
      <c r="O31" s="2"/>
      <c r="P31" s="2"/>
      <c r="Q31" s="2"/>
      <c r="R31" s="10"/>
      <c r="S31" s="10"/>
      <c r="T31" s="10"/>
      <c r="U31" s="10"/>
      <c r="V31" s="10"/>
      <c r="W31" s="10"/>
      <c r="X31" s="10"/>
      <c r="Y31" s="10"/>
      <c r="Z31" s="2"/>
    </row>
    <row r="32" spans="1:26" x14ac:dyDescent="0.25">
      <c r="A32" s="47"/>
      <c r="B32" s="4"/>
      <c r="C32" s="2"/>
      <c r="D32" s="2"/>
      <c r="E32" s="2"/>
      <c r="F32" s="2"/>
      <c r="G32" s="2"/>
      <c r="H32" s="2"/>
      <c r="I32" s="2"/>
      <c r="J32" s="10"/>
      <c r="K32" s="10"/>
      <c r="L32" s="10"/>
      <c r="M32" s="10"/>
      <c r="N32" s="55"/>
      <c r="O32" s="2"/>
      <c r="P32" s="2"/>
      <c r="Q32" s="2"/>
      <c r="R32" s="10"/>
      <c r="S32" s="10"/>
      <c r="T32" s="10"/>
      <c r="U32" s="10"/>
      <c r="V32" s="10"/>
      <c r="W32" s="10"/>
      <c r="X32" s="10"/>
      <c r="Y32" s="10"/>
      <c r="Z32" s="2"/>
    </row>
    <row r="33" spans="1:26" x14ac:dyDescent="0.25">
      <c r="A33" s="47"/>
      <c r="B33" s="56"/>
      <c r="C33" s="54"/>
      <c r="D33" s="54"/>
      <c r="E33" s="54"/>
      <c r="F33" s="54"/>
      <c r="G33" s="54"/>
      <c r="H33" s="54"/>
      <c r="I33" s="54"/>
      <c r="J33" s="55"/>
      <c r="K33" s="55"/>
      <c r="L33" s="55"/>
      <c r="M33" s="55"/>
      <c r="N33" s="55"/>
      <c r="O33" s="2"/>
      <c r="P33" s="2"/>
      <c r="Q33" s="2"/>
      <c r="R33" s="10"/>
      <c r="S33" s="10"/>
      <c r="T33" s="10"/>
      <c r="U33" s="10"/>
      <c r="V33" s="10"/>
      <c r="W33" s="10"/>
      <c r="X33" s="10"/>
      <c r="Y33" s="10"/>
      <c r="Z33" s="2"/>
    </row>
    <row r="34" spans="1:26" x14ac:dyDescent="0.25">
      <c r="A34" s="47" t="s">
        <v>95</v>
      </c>
      <c r="B34" s="4"/>
      <c r="C34" s="2"/>
      <c r="D34" s="2"/>
      <c r="E34" s="2"/>
      <c r="F34" s="2"/>
      <c r="G34" s="2"/>
      <c r="H34" s="2"/>
      <c r="I34" s="2"/>
      <c r="J34" s="10"/>
      <c r="K34" s="10"/>
      <c r="L34" s="10"/>
      <c r="M34" s="10"/>
      <c r="N34" s="10"/>
      <c r="O34" s="2"/>
      <c r="P34" s="2"/>
      <c r="Q34" s="2"/>
      <c r="R34" s="10"/>
      <c r="S34" s="10"/>
      <c r="T34" s="10"/>
      <c r="U34" s="10"/>
      <c r="V34" s="10"/>
      <c r="W34" s="10"/>
      <c r="X34" s="10"/>
      <c r="Y34" s="10"/>
      <c r="Z34" s="2"/>
    </row>
    <row r="35" spans="1:26" x14ac:dyDescent="0.25">
      <c r="A35" s="47"/>
      <c r="B35" s="4"/>
      <c r="C35" s="2"/>
      <c r="D35" s="2"/>
      <c r="E35" s="2"/>
      <c r="F35" s="2"/>
      <c r="G35" s="2"/>
      <c r="H35" s="2"/>
      <c r="I35" s="2"/>
      <c r="J35" s="10"/>
      <c r="K35" s="10"/>
      <c r="L35" s="10"/>
      <c r="M35" s="10"/>
      <c r="N35" s="10"/>
      <c r="O35" s="2"/>
      <c r="P35" s="2"/>
      <c r="Q35" s="2"/>
      <c r="R35" s="10"/>
      <c r="S35" s="10"/>
      <c r="T35" s="10"/>
      <c r="U35" s="10"/>
      <c r="V35" s="10"/>
      <c r="W35" s="10"/>
      <c r="X35" s="10"/>
      <c r="Y35" s="10"/>
      <c r="Z35" s="10"/>
    </row>
    <row r="36" spans="1:26" x14ac:dyDescent="0.25">
      <c r="A36" s="47"/>
      <c r="B36" s="4"/>
      <c r="C36" s="2"/>
      <c r="D36" s="2"/>
      <c r="E36" s="2"/>
      <c r="F36" s="2"/>
      <c r="G36" s="2"/>
      <c r="H36" s="2"/>
      <c r="I36" s="2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x14ac:dyDescent="0.25">
      <c r="A37" s="47"/>
      <c r="B37" s="4"/>
      <c r="C37" s="2"/>
      <c r="D37" s="2"/>
      <c r="E37" s="2"/>
      <c r="F37" s="2"/>
      <c r="G37" s="2"/>
      <c r="H37" s="2"/>
      <c r="I37" s="2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x14ac:dyDescent="0.25">
      <c r="A38" s="47" t="s">
        <v>96</v>
      </c>
      <c r="B38" s="4"/>
      <c r="C38" s="2"/>
      <c r="D38" s="2"/>
      <c r="E38" s="2"/>
      <c r="F38" s="2"/>
      <c r="G38" s="2"/>
      <c r="H38" s="2"/>
      <c r="I38" s="2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x14ac:dyDescent="0.25">
      <c r="A39" s="47"/>
      <c r="B39" s="4"/>
      <c r="C39" s="2"/>
      <c r="D39" s="2"/>
      <c r="E39" s="2"/>
      <c r="F39" s="2"/>
      <c r="G39" s="2"/>
      <c r="H39" s="2"/>
      <c r="I39" s="2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x14ac:dyDescent="0.25">
      <c r="A40" s="47"/>
      <c r="B40" s="4"/>
      <c r="C40" s="2"/>
      <c r="D40" s="2"/>
      <c r="E40" s="2"/>
      <c r="F40" s="2"/>
      <c r="G40" s="2"/>
      <c r="H40" s="2"/>
      <c r="I40" s="2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x14ac:dyDescent="0.25">
      <c r="A41" s="47"/>
      <c r="B41" s="4"/>
      <c r="C41" s="2"/>
      <c r="D41" s="2"/>
      <c r="E41" s="2"/>
      <c r="F41" s="2"/>
      <c r="G41" s="2"/>
      <c r="H41" s="2"/>
      <c r="I41" s="2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x14ac:dyDescent="0.25">
      <c r="A42" s="47" t="s">
        <v>97</v>
      </c>
      <c r="B42" s="4"/>
      <c r="C42" s="2"/>
      <c r="D42" s="2"/>
      <c r="E42" s="2"/>
      <c r="F42" s="2"/>
      <c r="G42" s="2"/>
      <c r="H42" s="2"/>
      <c r="I42" s="2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x14ac:dyDescent="0.25">
      <c r="A43" s="47"/>
      <c r="B43" s="4"/>
      <c r="C43" s="2"/>
      <c r="D43" s="2"/>
      <c r="E43" s="2"/>
      <c r="F43" s="2"/>
      <c r="G43" s="2"/>
      <c r="H43" s="2"/>
      <c r="I43" s="2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x14ac:dyDescent="0.25">
      <c r="A44" s="47"/>
      <c r="B44" s="4"/>
      <c r="C44" s="2"/>
      <c r="D44" s="2"/>
      <c r="E44" s="2"/>
      <c r="F44" s="2"/>
      <c r="G44" s="2"/>
      <c r="H44" s="2"/>
      <c r="I44" s="2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x14ac:dyDescent="0.25">
      <c r="A45" s="47"/>
      <c r="B45" s="4"/>
      <c r="C45" s="2"/>
      <c r="D45" s="2"/>
      <c r="E45" s="2"/>
      <c r="F45" s="2"/>
      <c r="G45" s="2"/>
      <c r="H45" s="2"/>
      <c r="I45" s="2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</sheetData>
  <mergeCells count="10">
    <mergeCell ref="A30:A33"/>
    <mergeCell ref="A34:A37"/>
    <mergeCell ref="A38:A41"/>
    <mergeCell ref="A42:A45"/>
    <mergeCell ref="A2:Z2"/>
    <mergeCell ref="A18:A21"/>
    <mergeCell ref="A22:A25"/>
    <mergeCell ref="A26:A29"/>
    <mergeCell ref="A10:A13"/>
    <mergeCell ref="A14:A17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&amp;C&amp;10ANEXO 5. Formato resumen propuesta económica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Oferta Económica</vt:lpstr>
      <vt:lpstr>Cronograma</vt:lpstr>
      <vt:lpstr>'Oferta Económica'!Área_de_impresión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Daniel Ruiz Acero</cp:lastModifiedBy>
  <cp:lastPrinted>2017-06-02T15:42:27Z</cp:lastPrinted>
  <dcterms:created xsi:type="dcterms:W3CDTF">2017-06-01T15:01:28Z</dcterms:created>
  <dcterms:modified xsi:type="dcterms:W3CDTF">2017-07-25T15:51:15Z</dcterms:modified>
</cp:coreProperties>
</file>